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740" firstSheet="1" activeTab="1"/>
  </bookViews>
  <sheets>
    <sheet name="UEAYBV" sheetId="1" state="hidden" r:id="rId1"/>
    <sheet name="附件1" sheetId="2" r:id="rId2"/>
  </sheets>
  <definedNames>
    <definedName name="_xlnm.Print_Area" localSheetId="1">'附件1'!$A$1:$C$113</definedName>
    <definedName name="_xlnm.Print_Titles" localSheetId="1">'附件1'!$4:$6</definedName>
  </definedNames>
  <calcPr fullCalcOnLoad="1"/>
</workbook>
</file>

<file path=xl/sharedStrings.xml><?xml version="1.0" encoding="utf-8"?>
<sst xmlns="http://schemas.openxmlformats.org/spreadsheetml/2006/main" count="128" uniqueCount="128">
  <si>
    <t>市州</t>
  </si>
  <si>
    <t>县市区</t>
  </si>
  <si>
    <t>全省合计</t>
  </si>
  <si>
    <t>长沙市</t>
  </si>
  <si>
    <t>长沙市小计</t>
  </si>
  <si>
    <t>长沙市本级及所辖区</t>
  </si>
  <si>
    <t>宁乡市</t>
  </si>
  <si>
    <t>浏阳市</t>
  </si>
  <si>
    <t>株洲市</t>
  </si>
  <si>
    <t>株洲市小计</t>
  </si>
  <si>
    <t>株洲市本级及所辖区</t>
  </si>
  <si>
    <t>渌口区</t>
  </si>
  <si>
    <t>攸  县</t>
  </si>
  <si>
    <t>茶陵县</t>
  </si>
  <si>
    <t>炎陵县</t>
  </si>
  <si>
    <t>醴陵市</t>
  </si>
  <si>
    <t>湘潭市</t>
  </si>
  <si>
    <t>湘潭市小计</t>
  </si>
  <si>
    <t>湘潭市本级及所辖区</t>
  </si>
  <si>
    <t>湘潭县</t>
  </si>
  <si>
    <t>湘乡市</t>
  </si>
  <si>
    <t>韶山市</t>
  </si>
  <si>
    <t>衡阳市</t>
  </si>
  <si>
    <t>衡阳市小计</t>
  </si>
  <si>
    <t>衡阳市本级及所辖区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</si>
  <si>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</si>
  <si>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</si>
  <si>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</si>
  <si>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</si>
  <si>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</si>
  <si>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</si>
  <si>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</si>
  <si>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</si>
  <si>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邵阳市小计</t>
  </si>
  <si>
    <t>邵阳市本级及所辖区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</si>
  <si>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</si>
  <si>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</si>
  <si>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</si>
  <si>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</si>
  <si>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</si>
  <si>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</si>
  <si>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</si>
  <si>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</si>
  <si>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</si>
  <si>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岳阳市</t>
  </si>
  <si>
    <t>岳阳市小计</t>
  </si>
  <si>
    <t>岳阳市本级及所辖区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</si>
  <si>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</si>
  <si>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</si>
  <si>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</si>
  <si>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</si>
  <si>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</si>
  <si>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</si>
  <si>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</si>
  <si>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常德市小计</t>
  </si>
  <si>
    <t>常德市本级及所辖区</t>
  </si>
  <si>
    <t>安乡县</t>
  </si>
  <si>
    <t>汉寿县</t>
  </si>
  <si>
    <t>澧  县</t>
  </si>
  <si>
    <t>临澧县</t>
  </si>
  <si>
    <t>桃源县</t>
  </si>
  <si>
    <t>石门县</t>
  </si>
  <si>
    <t>津市市</t>
  </si>
  <si>
    <t>张家界市</t>
  </si>
  <si>
    <t>张家界市小计</t>
  </si>
  <si>
    <t>张家界市本级及所辖区</t>
  </si>
  <si>
    <t>慈利县</t>
  </si>
  <si>
    <t>桑植县</t>
  </si>
  <si>
    <t>益阳市</t>
  </si>
  <si>
    <t>益阳市小计</t>
  </si>
  <si>
    <t>益阳市本级及所辖区</t>
  </si>
  <si>
    <t>南  县</t>
  </si>
  <si>
    <t>桃江县</t>
  </si>
  <si>
    <t>安化县</t>
  </si>
  <si>
    <t>沅江市</t>
  </si>
  <si>
    <t>郴州市</t>
  </si>
  <si>
    <t>郴州市小计</t>
  </si>
  <si>
    <t>郴州市本级及所辖区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</si>
  <si>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</si>
  <si>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</si>
  <si>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</si>
  <si>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</si>
  <si>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</si>
  <si>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</si>
  <si>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</si>
  <si>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</si>
  <si>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</si>
  <si>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</si>
  <si>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永州市小计</t>
  </si>
  <si>
    <t>永州市本级及所辖区</t>
  </si>
  <si>
    <t>祁阳县</t>
  </si>
  <si>
    <t>东安县</t>
  </si>
  <si>
    <t>双牌县</t>
  </si>
  <si>
    <t>道  县</t>
  </si>
  <si>
    <t>江永县</t>
  </si>
  <si>
    <t>宁远县</t>
  </si>
  <si>
    <t>蓝山县</t>
  </si>
  <si>
    <t>新田县</t>
  </si>
  <si>
    <t>江华县</t>
  </si>
  <si>
    <t>怀化市</t>
  </si>
  <si>
    <t>怀化市小计</t>
  </si>
  <si>
    <t>怀化市本级及所辖区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</si>
  <si>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</si>
  <si>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</si>
  <si>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</si>
  <si>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</si>
  <si>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</si>
  <si>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</si>
  <si>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</si>
  <si>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</si>
  <si>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</si>
  <si>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</si>
  <si>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</si>
  <si>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</si>
  <si>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娄底市</t>
  </si>
  <si>
    <t>娄底市小计</t>
  </si>
  <si>
    <t>娄底市本级及所辖区</t>
  </si>
  <si>
    <t>双峰县</t>
  </si>
  <si>
    <t>新化县</t>
  </si>
  <si>
    <t>冷水江市</t>
  </si>
  <si>
    <t>涟源市</t>
  </si>
  <si>
    <t>湘西土家族苗族自治州</t>
  </si>
  <si>
    <t>湘西土家族苗族自治州小计</t>
  </si>
  <si>
    <t xml:space="preserve"> </t>
  </si>
  <si>
    <t xml:space="preserve">       </t>
  </si>
  <si>
    <t>残疾儿童康复救助项目</t>
  </si>
  <si>
    <t>附件1：</t>
  </si>
  <si>
    <t>2020年省级财政专项彩票公益金安排表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</si>
</sst>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.0_);[Red]\(0.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name val="Times New Roman"/>
      <family val="1"/>
    </font>
    <font>
      <sz val="11"/>
      <color indexed="8"/>
      <name val="仿宋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9" fillId="33" borderId="10" xfId="40" applyFont="1" applyFill="1" applyBorder="1" applyAlignment="1">
      <alignment horizontal="center" vertical="center" wrapText="1"/>
      <protection/>
    </xf>
    <xf numFmtId="0" fontId="11" fillId="33" borderId="10" xfId="40" applyFont="1" applyFill="1" applyBorder="1" applyAlignment="1">
      <alignment horizontal="center" vertical="center" wrapText="1"/>
      <protection/>
    </xf>
    <xf numFmtId="0" fontId="10" fillId="33" borderId="10" xfId="40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9" fillId="33" borderId="10" xfId="40" applyNumberFormat="1" applyFont="1" applyFill="1" applyBorder="1" applyAlignment="1">
      <alignment horizontal="center" vertical="center" wrapText="1"/>
      <protection/>
    </xf>
    <xf numFmtId="0" fontId="11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0" xfId="40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4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SheetLayoutView="100" workbookViewId="0" topLeftCell="A1">
      <selection activeCell="A2" sqref="A2:C2"/>
    </sheetView>
  </sheetViews>
  <sheetFormatPr defaultColWidth="9.00390625" defaultRowHeight="14.25"/>
  <cols>
    <col min="1" max="1" width="13.875" style="2" customWidth="1"/>
    <col min="2" max="2" width="24.125" style="5" customWidth="1"/>
    <col min="3" max="3" width="27.50390625" style="1" customWidth="1"/>
    <col min="4" max="16384" width="9.00390625" style="2" customWidth="1"/>
  </cols>
  <sheetData>
    <row r="1" ht="13.5">
      <c r="A1" s="2" t="s">
        <v>126</v>
      </c>
    </row>
    <row r="2" spans="1:3" ht="26.25" customHeight="1">
      <c r="A2" s="29" t="s">
        <v>127</v>
      </c>
      <c r="B2" s="29"/>
      <c r="C2" s="29"/>
    </row>
    <row r="3" spans="1:2" ht="15.75" customHeight="1">
      <c r="A3" s="3"/>
      <c r="B3" s="3"/>
    </row>
    <row r="4" spans="1:3" ht="21" customHeight="1">
      <c r="A4" s="34" t="s">
        <v>0</v>
      </c>
      <c r="B4" s="34" t="s">
        <v>1</v>
      </c>
      <c r="C4" s="37" t="s">
        <v>125</v>
      </c>
    </row>
    <row r="5" spans="1:3" s="5" customFormat="1" ht="39.75" customHeight="1">
      <c r="A5" s="35"/>
      <c r="B5" s="35"/>
      <c r="C5" s="38"/>
    </row>
    <row r="6" spans="1:3" s="5" customFormat="1" ht="18" customHeight="1">
      <c r="A6" s="36"/>
      <c r="B6" s="36"/>
      <c r="C6" s="39"/>
    </row>
    <row r="7" spans="1:8" ht="18.75" customHeight="1">
      <c r="A7" s="30" t="s">
        <v>2</v>
      </c>
      <c r="B7" s="31"/>
      <c r="C7" s="6">
        <f>C8+C12+C19+C24+C33+C44+C52+C61+C65+C71+C82+C93+C107+C113</f>
        <v>5000</v>
      </c>
      <c r="H7" s="2" t="s">
        <v>124</v>
      </c>
    </row>
    <row r="8" spans="1:3" s="10" customFormat="1" ht="13.5">
      <c r="A8" s="32" t="s">
        <v>3</v>
      </c>
      <c r="B8" s="8" t="s">
        <v>4</v>
      </c>
      <c r="C8" s="9">
        <f>SUM(C9:C11)</f>
        <v>1064.6</v>
      </c>
    </row>
    <row r="9" spans="1:3" s="10" customFormat="1" ht="13.5">
      <c r="A9" s="32"/>
      <c r="B9" s="7" t="s">
        <v>5</v>
      </c>
      <c r="C9" s="11">
        <v>861.1</v>
      </c>
    </row>
    <row r="10" spans="1:3" ht="13.5">
      <c r="A10" s="33"/>
      <c r="B10" s="7" t="s">
        <v>6</v>
      </c>
      <c r="C10" s="11">
        <v>118.5</v>
      </c>
    </row>
    <row r="11" spans="1:3" ht="13.5">
      <c r="A11" s="33"/>
      <c r="B11" s="7" t="s">
        <v>7</v>
      </c>
      <c r="C11" s="11">
        <v>85</v>
      </c>
    </row>
    <row r="12" spans="1:3" s="10" customFormat="1" ht="13.5">
      <c r="A12" s="32" t="s">
        <v>8</v>
      </c>
      <c r="B12" s="12" t="s">
        <v>9</v>
      </c>
      <c r="C12" s="13">
        <f>SUM(C13:C18)</f>
        <v>209</v>
      </c>
    </row>
    <row r="13" spans="1:3" s="10" customFormat="1" ht="13.5">
      <c r="A13" s="32"/>
      <c r="B13" s="14" t="s">
        <v>10</v>
      </c>
      <c r="C13" s="11">
        <v>80</v>
      </c>
    </row>
    <row r="14" spans="1:3" ht="13.5">
      <c r="A14" s="33"/>
      <c r="B14" s="14" t="s">
        <v>11</v>
      </c>
      <c r="C14" s="11">
        <v>27.5</v>
      </c>
    </row>
    <row r="15" spans="1:3" ht="13.5">
      <c r="A15" s="33"/>
      <c r="B15" s="14" t="s">
        <v>12</v>
      </c>
      <c r="C15" s="11">
        <v>21.5</v>
      </c>
    </row>
    <row r="16" spans="1:6" ht="13.5">
      <c r="A16" s="33"/>
      <c r="B16" s="14" t="s">
        <v>13</v>
      </c>
      <c r="C16" s="11">
        <v>31</v>
      </c>
      <c r="F16" s="2" t="s">
        <v>123</v>
      </c>
    </row>
    <row r="17" spans="1:3" ht="13.5">
      <c r="A17" s="33"/>
      <c r="B17" s="15" t="s">
        <v>14</v>
      </c>
      <c r="C17" s="11">
        <v>5</v>
      </c>
    </row>
    <row r="18" spans="1:3" ht="13.5">
      <c r="A18" s="33"/>
      <c r="B18" s="14" t="s">
        <v>15</v>
      </c>
      <c r="C18" s="11">
        <v>44</v>
      </c>
    </row>
    <row r="19" spans="1:3" s="10" customFormat="1" ht="13.5">
      <c r="A19" s="32" t="s">
        <v>16</v>
      </c>
      <c r="B19" s="12" t="s">
        <v>17</v>
      </c>
      <c r="C19" s="13">
        <f>SUM(C20:C23)</f>
        <v>252</v>
      </c>
    </row>
    <row r="20" spans="1:3" s="10" customFormat="1" ht="13.5">
      <c r="A20" s="32"/>
      <c r="B20" s="14" t="s">
        <v>18</v>
      </c>
      <c r="C20" s="11">
        <v>62.5</v>
      </c>
    </row>
    <row r="21" spans="1:3" ht="13.5">
      <c r="A21" s="33"/>
      <c r="B21" s="14" t="s">
        <v>19</v>
      </c>
      <c r="C21" s="11">
        <v>86</v>
      </c>
    </row>
    <row r="22" spans="1:3" ht="13.5">
      <c r="A22" s="33"/>
      <c r="B22" s="16" t="s">
        <v>20</v>
      </c>
      <c r="C22" s="11">
        <v>84.5</v>
      </c>
    </row>
    <row r="23" spans="1:3" ht="13.5">
      <c r="A23" s="33"/>
      <c r="B23" s="16" t="s">
        <v>21</v>
      </c>
      <c r="C23" s="11">
        <v>19</v>
      </c>
    </row>
    <row r="24" spans="1:3" s="10" customFormat="1" ht="13.5">
      <c r="A24" s="32" t="s">
        <v>22</v>
      </c>
      <c r="B24" s="12" t="s">
        <v>23</v>
      </c>
      <c r="C24" s="13">
        <f>SUM(C25:C32)</f>
        <v>480</v>
      </c>
    </row>
    <row r="25" spans="1:3" s="10" customFormat="1" ht="13.5">
      <c r="A25" s="32"/>
      <c r="B25" s="14" t="s">
        <v>24</v>
      </c>
      <c r="C25" s="11">
        <v>110</v>
      </c>
    </row>
    <row r="26" spans="1:3" ht="13.5">
      <c r="A26" s="40"/>
      <c r="B26" s="17" t="s">
        <v>25</v>
      </c>
      <c r="C26" s="18">
        <v>98</v>
      </c>
    </row>
    <row r="27" spans="1:3" ht="13.5">
      <c r="A27" s="40"/>
      <c r="B27" s="19" t="s">
        <v>26</v>
      </c>
      <c r="C27" s="18">
        <v>60</v>
      </c>
    </row>
    <row r="28" spans="1:3" ht="13.5">
      <c r="A28" s="40"/>
      <c r="B28" s="17" t="s">
        <v>27</v>
      </c>
      <c r="C28" s="18">
        <v>10</v>
      </c>
    </row>
    <row r="29" spans="1:3" ht="13.5">
      <c r="A29" s="40"/>
      <c r="B29" s="17" t="s">
        <v>28</v>
      </c>
      <c r="C29" s="18">
        <v>19</v>
      </c>
    </row>
    <row r="30" spans="1:3" ht="13.5">
      <c r="A30" s="40"/>
      <c r="B30" s="19" t="s">
        <v>29</v>
      </c>
      <c r="C30" s="18">
        <v>30</v>
      </c>
    </row>
    <row r="31" spans="1:3" ht="13.5">
      <c r="A31" s="40"/>
      <c r="B31" s="19" t="s">
        <v>30</v>
      </c>
      <c r="C31" s="18">
        <v>114</v>
      </c>
    </row>
    <row r="32" spans="1:3" ht="13.5">
      <c r="A32" s="40"/>
      <c r="B32" s="19" t="s">
        <v>31</v>
      </c>
      <c r="C32" s="18">
        <v>39</v>
      </c>
    </row>
    <row r="33" spans="1:3" s="10" customFormat="1" ht="13.5">
      <c r="A33" s="32" t="s">
        <v>32</v>
      </c>
      <c r="B33" s="20" t="s">
        <v>33</v>
      </c>
      <c r="C33" s="13">
        <f>SUM(C34:C43)</f>
        <v>445</v>
      </c>
    </row>
    <row r="34" spans="1:3" s="23" customFormat="1" ht="13.5">
      <c r="A34" s="32"/>
      <c r="B34" s="22" t="s">
        <v>34</v>
      </c>
      <c r="C34" s="11">
        <v>92</v>
      </c>
    </row>
    <row r="35" spans="1:3" ht="13.5">
      <c r="A35" s="40"/>
      <c r="B35" s="14" t="s">
        <v>35</v>
      </c>
      <c r="C35" s="11">
        <v>73.5</v>
      </c>
    </row>
    <row r="36" spans="1:3" ht="13.5">
      <c r="A36" s="40"/>
      <c r="B36" s="14" t="s">
        <v>36</v>
      </c>
      <c r="C36" s="11">
        <v>65.5</v>
      </c>
    </row>
    <row r="37" spans="1:3" ht="13.5">
      <c r="A37" s="40"/>
      <c r="B37" s="14" t="s">
        <v>37</v>
      </c>
      <c r="C37" s="18">
        <v>48</v>
      </c>
    </row>
    <row r="38" spans="1:3" ht="13.5">
      <c r="A38" s="40"/>
      <c r="B38" s="14" t="s">
        <v>38</v>
      </c>
      <c r="C38" s="18">
        <v>47.5</v>
      </c>
    </row>
    <row r="39" spans="1:3" ht="13.5">
      <c r="A39" s="40"/>
      <c r="B39" s="14" t="s">
        <v>39</v>
      </c>
      <c r="C39" s="18">
        <v>50</v>
      </c>
    </row>
    <row r="40" spans="1:3" ht="13.5">
      <c r="A40" s="40"/>
      <c r="B40" s="14" t="s">
        <v>40</v>
      </c>
      <c r="C40" s="18">
        <v>11.5</v>
      </c>
    </row>
    <row r="41" spans="1:3" ht="13.5">
      <c r="A41" s="40"/>
      <c r="B41" s="22" t="s">
        <v>41</v>
      </c>
      <c r="C41" s="18">
        <v>32.5</v>
      </c>
    </row>
    <row r="42" spans="1:3" ht="13.5">
      <c r="A42" s="40"/>
      <c r="B42" s="14" t="s">
        <v>42</v>
      </c>
      <c r="C42" s="18">
        <v>8.5</v>
      </c>
    </row>
    <row r="43" spans="1:3" ht="13.5">
      <c r="A43" s="40"/>
      <c r="B43" s="14" t="s">
        <v>43</v>
      </c>
      <c r="C43" s="18">
        <v>16</v>
      </c>
    </row>
    <row r="44" spans="1:3" s="10" customFormat="1" ht="13.5">
      <c r="A44" s="32" t="s">
        <v>44</v>
      </c>
      <c r="B44" s="12" t="s">
        <v>45</v>
      </c>
      <c r="C44" s="13">
        <f>SUM(C45:C51)</f>
        <v>453</v>
      </c>
    </row>
    <row r="45" spans="1:3" s="10" customFormat="1" ht="13.5">
      <c r="A45" s="32"/>
      <c r="B45" s="14" t="s">
        <v>46</v>
      </c>
      <c r="C45" s="11">
        <v>139</v>
      </c>
    </row>
    <row r="46" spans="1:3" ht="13.5">
      <c r="A46" s="40"/>
      <c r="B46" s="14" t="s">
        <v>47</v>
      </c>
      <c r="C46" s="18">
        <v>52</v>
      </c>
    </row>
    <row r="47" spans="1:3" ht="13.5">
      <c r="A47" s="40"/>
      <c r="B47" s="14" t="s">
        <v>48</v>
      </c>
      <c r="C47" s="18">
        <v>51</v>
      </c>
    </row>
    <row r="48" spans="1:3" ht="13.5">
      <c r="A48" s="40"/>
      <c r="B48" s="14" t="s">
        <v>49</v>
      </c>
      <c r="C48" s="18">
        <v>33.5</v>
      </c>
    </row>
    <row r="49" spans="1:3" ht="13.5">
      <c r="A49" s="40"/>
      <c r="B49" s="14" t="s">
        <v>50</v>
      </c>
      <c r="C49" s="18">
        <v>62</v>
      </c>
    </row>
    <row r="50" spans="1:3" ht="13.5">
      <c r="A50" s="40"/>
      <c r="B50" s="14" t="s">
        <v>51</v>
      </c>
      <c r="C50" s="18">
        <v>70</v>
      </c>
    </row>
    <row r="51" spans="1:3" ht="13.5">
      <c r="A51" s="40"/>
      <c r="B51" s="14" t="s">
        <v>52</v>
      </c>
      <c r="C51" s="18">
        <v>45.5</v>
      </c>
    </row>
    <row r="52" spans="1:3" s="10" customFormat="1" ht="13.5">
      <c r="A52" s="32" t="s">
        <v>53</v>
      </c>
      <c r="B52" s="12" t="s">
        <v>54</v>
      </c>
      <c r="C52" s="13">
        <f>SUM(C53:C60)</f>
        <v>273.5</v>
      </c>
    </row>
    <row r="53" spans="1:3" s="23" customFormat="1" ht="13.5">
      <c r="A53" s="32"/>
      <c r="B53" s="14" t="s">
        <v>55</v>
      </c>
      <c r="C53" s="11">
        <v>103.5</v>
      </c>
    </row>
    <row r="54" spans="1:3" ht="13.5">
      <c r="A54" s="40"/>
      <c r="B54" s="14" t="s">
        <v>56</v>
      </c>
      <c r="C54" s="18">
        <v>11</v>
      </c>
    </row>
    <row r="55" spans="1:3" ht="13.5">
      <c r="A55" s="40"/>
      <c r="B55" s="14" t="s">
        <v>57</v>
      </c>
      <c r="C55" s="18">
        <v>43</v>
      </c>
    </row>
    <row r="56" spans="1:3" ht="13.5">
      <c r="A56" s="40"/>
      <c r="B56" s="14" t="s">
        <v>58</v>
      </c>
      <c r="C56" s="18">
        <v>46.5</v>
      </c>
    </row>
    <row r="57" spans="1:3" ht="13.5">
      <c r="A57" s="40"/>
      <c r="B57" s="14" t="s">
        <v>59</v>
      </c>
      <c r="C57" s="18">
        <v>11.5</v>
      </c>
    </row>
    <row r="58" spans="1:3" ht="13.5">
      <c r="A58" s="40"/>
      <c r="B58" s="16" t="s">
        <v>60</v>
      </c>
      <c r="C58" s="18">
        <v>35.5</v>
      </c>
    </row>
    <row r="59" spans="1:3" ht="13.5">
      <c r="A59" s="40"/>
      <c r="B59" s="14" t="s">
        <v>61</v>
      </c>
      <c r="C59" s="18">
        <v>15</v>
      </c>
    </row>
    <row r="60" spans="1:3" ht="13.5">
      <c r="A60" s="40"/>
      <c r="B60" s="14" t="s">
        <v>62</v>
      </c>
      <c r="C60" s="18">
        <v>7.5</v>
      </c>
    </row>
    <row r="61" spans="1:3" s="10" customFormat="1" ht="13.5">
      <c r="A61" s="32" t="s">
        <v>63</v>
      </c>
      <c r="B61" s="12" t="s">
        <v>64</v>
      </c>
      <c r="C61" s="13">
        <f>SUM(C62:C64)</f>
        <v>131.5</v>
      </c>
    </row>
    <row r="62" spans="1:3" s="10" customFormat="1" ht="20.25" customHeight="1">
      <c r="A62" s="32"/>
      <c r="B62" s="14" t="s">
        <v>65</v>
      </c>
      <c r="C62" s="11">
        <v>70</v>
      </c>
    </row>
    <row r="63" spans="1:3" ht="13.5">
      <c r="A63" s="40"/>
      <c r="B63" s="16" t="s">
        <v>66</v>
      </c>
      <c r="C63" s="18">
        <v>30</v>
      </c>
    </row>
    <row r="64" spans="1:3" ht="13.5">
      <c r="A64" s="40"/>
      <c r="B64" s="7" t="s">
        <v>67</v>
      </c>
      <c r="C64" s="18">
        <v>31.5</v>
      </c>
    </row>
    <row r="65" spans="1:3" s="10" customFormat="1" ht="13.5">
      <c r="A65" s="32" t="s">
        <v>68</v>
      </c>
      <c r="B65" s="20" t="s">
        <v>69</v>
      </c>
      <c r="C65" s="21">
        <f>SUM(C66:C70)</f>
        <v>257</v>
      </c>
    </row>
    <row r="66" spans="1:3" s="10" customFormat="1" ht="13.5">
      <c r="A66" s="32"/>
      <c r="B66" s="22" t="s">
        <v>70</v>
      </c>
      <c r="C66" s="11">
        <v>105</v>
      </c>
    </row>
    <row r="67" spans="1:3" ht="13.5">
      <c r="A67" s="40"/>
      <c r="B67" s="22" t="s">
        <v>71</v>
      </c>
      <c r="C67" s="18">
        <v>54.5</v>
      </c>
    </row>
    <row r="68" spans="1:3" ht="13.5">
      <c r="A68" s="40"/>
      <c r="B68" s="24" t="s">
        <v>72</v>
      </c>
      <c r="C68" s="18">
        <v>16.5</v>
      </c>
    </row>
    <row r="69" spans="1:3" ht="13.5">
      <c r="A69" s="40"/>
      <c r="B69" s="22" t="s">
        <v>73</v>
      </c>
      <c r="C69" s="18">
        <v>38.5</v>
      </c>
    </row>
    <row r="70" spans="1:3" ht="13.5">
      <c r="A70" s="40"/>
      <c r="B70" s="22" t="s">
        <v>74</v>
      </c>
      <c r="C70" s="18">
        <v>42.5</v>
      </c>
    </row>
    <row r="71" spans="1:3" s="10" customFormat="1" ht="13.5">
      <c r="A71" s="32" t="s">
        <v>75</v>
      </c>
      <c r="B71" s="12" t="s">
        <v>76</v>
      </c>
      <c r="C71" s="13">
        <f>SUM(C72:C81)</f>
        <v>275.5</v>
      </c>
    </row>
    <row r="72" spans="1:3" s="10" customFormat="1" ht="13.5">
      <c r="A72" s="32"/>
      <c r="B72" s="14" t="s">
        <v>77</v>
      </c>
      <c r="C72" s="11">
        <v>76</v>
      </c>
    </row>
    <row r="73" spans="1:3" ht="13.5">
      <c r="A73" s="40"/>
      <c r="B73" s="25" t="s">
        <v>78</v>
      </c>
      <c r="C73" s="18">
        <v>68.5</v>
      </c>
    </row>
    <row r="74" spans="1:3" ht="13.5">
      <c r="A74" s="40"/>
      <c r="B74" s="25" t="s">
        <v>79</v>
      </c>
      <c r="C74" s="18">
        <v>14.5</v>
      </c>
    </row>
    <row r="75" spans="1:3" ht="13.5">
      <c r="A75" s="40"/>
      <c r="B75" s="25" t="s">
        <v>80</v>
      </c>
      <c r="C75" s="18">
        <v>20</v>
      </c>
    </row>
    <row r="76" spans="1:3" ht="13.5">
      <c r="A76" s="40"/>
      <c r="B76" s="25" t="s">
        <v>81</v>
      </c>
      <c r="C76" s="18">
        <v>22</v>
      </c>
    </row>
    <row r="77" spans="1:3" ht="13.5">
      <c r="A77" s="40"/>
      <c r="B77" s="25" t="s">
        <v>82</v>
      </c>
      <c r="C77" s="18">
        <v>14.5</v>
      </c>
    </row>
    <row r="78" spans="1:3" ht="13.5">
      <c r="A78" s="40"/>
      <c r="B78" s="25" t="s">
        <v>83</v>
      </c>
      <c r="C78" s="18">
        <v>14</v>
      </c>
    </row>
    <row r="79" spans="1:3" ht="13.5">
      <c r="A79" s="40"/>
      <c r="B79" s="25" t="s">
        <v>84</v>
      </c>
      <c r="C79" s="18">
        <v>14</v>
      </c>
    </row>
    <row r="80" spans="1:3" ht="13.5">
      <c r="A80" s="40"/>
      <c r="B80" s="25" t="s">
        <v>85</v>
      </c>
      <c r="C80" s="18">
        <v>17</v>
      </c>
    </row>
    <row r="81" spans="1:3" ht="13.5">
      <c r="A81" s="40"/>
      <c r="B81" s="25" t="s">
        <v>86</v>
      </c>
      <c r="C81" s="11">
        <v>15</v>
      </c>
    </row>
    <row r="82" spans="1:3" s="10" customFormat="1" ht="13.5">
      <c r="A82" s="41" t="s">
        <v>87</v>
      </c>
      <c r="B82" s="12" t="s">
        <v>88</v>
      </c>
      <c r="C82" s="13">
        <f>SUM(C83:C92)</f>
        <v>382</v>
      </c>
    </row>
    <row r="83" spans="1:3" s="10" customFormat="1" ht="13.5">
      <c r="A83" s="41"/>
      <c r="B83" s="14" t="s">
        <v>89</v>
      </c>
      <c r="C83" s="11">
        <v>155.5</v>
      </c>
    </row>
    <row r="84" spans="1:3" ht="13.5">
      <c r="A84" s="42"/>
      <c r="B84" s="14" t="s">
        <v>90</v>
      </c>
      <c r="C84" s="18">
        <v>56.5</v>
      </c>
    </row>
    <row r="85" spans="1:3" ht="13.5">
      <c r="A85" s="42"/>
      <c r="B85" s="14" t="s">
        <v>91</v>
      </c>
      <c r="C85" s="18">
        <v>28.5</v>
      </c>
    </row>
    <row r="86" spans="1:3" ht="13.5">
      <c r="A86" s="42"/>
      <c r="B86" s="14" t="s">
        <v>92</v>
      </c>
      <c r="C86" s="18">
        <v>13.5</v>
      </c>
    </row>
    <row r="87" spans="1:3" ht="13.5">
      <c r="A87" s="42"/>
      <c r="B87" s="14" t="s">
        <v>93</v>
      </c>
      <c r="C87" s="18">
        <v>16.5</v>
      </c>
    </row>
    <row r="88" spans="1:3" ht="13.5">
      <c r="A88" s="42"/>
      <c r="B88" s="14" t="s">
        <v>94</v>
      </c>
      <c r="C88" s="18">
        <v>6.5</v>
      </c>
    </row>
    <row r="89" spans="1:3" ht="13.5">
      <c r="A89" s="42"/>
      <c r="B89" s="14" t="s">
        <v>95</v>
      </c>
      <c r="C89" s="18">
        <v>46.5</v>
      </c>
    </row>
    <row r="90" spans="1:3" ht="13.5">
      <c r="A90" s="42"/>
      <c r="B90" s="14" t="s">
        <v>96</v>
      </c>
      <c r="C90" s="18">
        <v>5</v>
      </c>
    </row>
    <row r="91" spans="1:3" ht="13.5">
      <c r="A91" s="42"/>
      <c r="B91" s="14" t="s">
        <v>97</v>
      </c>
      <c r="C91" s="18">
        <v>26.5</v>
      </c>
    </row>
    <row r="92" spans="1:3" ht="13.5">
      <c r="A92" s="42"/>
      <c r="B92" s="14" t="s">
        <v>98</v>
      </c>
      <c r="C92" s="18">
        <v>27</v>
      </c>
    </row>
    <row r="93" spans="1:3" s="10" customFormat="1" ht="13.5">
      <c r="A93" s="32" t="s">
        <v>99</v>
      </c>
      <c r="B93" s="26" t="s">
        <v>100</v>
      </c>
      <c r="C93" s="27">
        <f>SUM(C94:C106)</f>
        <v>198.4</v>
      </c>
    </row>
    <row r="94" spans="1:3" s="10" customFormat="1" ht="13.5">
      <c r="A94" s="32"/>
      <c r="B94" s="28" t="s">
        <v>101</v>
      </c>
      <c r="C94" s="11">
        <v>22</v>
      </c>
    </row>
    <row r="95" spans="1:3" ht="13.5">
      <c r="A95" s="40"/>
      <c r="B95" s="28" t="s">
        <v>102</v>
      </c>
      <c r="C95" s="18">
        <v>18</v>
      </c>
    </row>
    <row r="96" spans="1:3" ht="13.5">
      <c r="A96" s="40"/>
      <c r="B96" s="28" t="s">
        <v>103</v>
      </c>
      <c r="C96" s="18">
        <v>16</v>
      </c>
    </row>
    <row r="97" spans="1:3" ht="13.5">
      <c r="A97" s="40"/>
      <c r="B97" s="28" t="s">
        <v>104</v>
      </c>
      <c r="C97" s="18">
        <v>11</v>
      </c>
    </row>
    <row r="98" spans="1:3" ht="13.5">
      <c r="A98" s="40"/>
      <c r="B98" s="28" t="s">
        <v>105</v>
      </c>
      <c r="C98" s="18">
        <v>40.5</v>
      </c>
    </row>
    <row r="99" spans="1:3" ht="13.5">
      <c r="A99" s="40"/>
      <c r="B99" s="28" t="s">
        <v>106</v>
      </c>
      <c r="C99" s="18">
        <v>17.5</v>
      </c>
    </row>
    <row r="100" spans="1:3" ht="13.5">
      <c r="A100" s="40"/>
      <c r="B100" s="28" t="s">
        <v>107</v>
      </c>
      <c r="C100" s="18">
        <v>20</v>
      </c>
    </row>
    <row r="101" spans="1:3" ht="13.5">
      <c r="A101" s="40"/>
      <c r="B101" s="28" t="s">
        <v>108</v>
      </c>
      <c r="C101" s="18">
        <v>4</v>
      </c>
    </row>
    <row r="102" spans="1:3" ht="13.5">
      <c r="A102" s="40"/>
      <c r="B102" s="28" t="s">
        <v>109</v>
      </c>
      <c r="C102" s="18">
        <v>10</v>
      </c>
    </row>
    <row r="103" spans="1:3" ht="13.5">
      <c r="A103" s="40"/>
      <c r="B103" s="28" t="s">
        <v>110</v>
      </c>
      <c r="C103" s="18">
        <v>12.4</v>
      </c>
    </row>
    <row r="104" spans="1:3" ht="13.5">
      <c r="A104" s="40"/>
      <c r="B104" s="28" t="s">
        <v>111</v>
      </c>
      <c r="C104" s="18">
        <v>12</v>
      </c>
    </row>
    <row r="105" spans="1:3" ht="13.5">
      <c r="A105" s="40"/>
      <c r="B105" s="28" t="s">
        <v>112</v>
      </c>
      <c r="C105" s="18">
        <v>12</v>
      </c>
    </row>
    <row r="106" spans="1:3" ht="13.5">
      <c r="A106" s="40"/>
      <c r="B106" s="28" t="s">
        <v>113</v>
      </c>
      <c r="C106" s="18">
        <v>3</v>
      </c>
    </row>
    <row r="107" spans="1:3" s="10" customFormat="1" ht="13.5">
      <c r="A107" s="32" t="s">
        <v>114</v>
      </c>
      <c r="B107" s="12" t="s">
        <v>115</v>
      </c>
      <c r="C107" s="13">
        <f>SUM(C108:C112)</f>
        <v>342</v>
      </c>
    </row>
    <row r="108" spans="1:3" s="10" customFormat="1" ht="13.5">
      <c r="A108" s="32"/>
      <c r="B108" s="14" t="s">
        <v>116</v>
      </c>
      <c r="C108" s="11">
        <v>103.5</v>
      </c>
    </row>
    <row r="109" spans="1:3" ht="13.5">
      <c r="A109" s="40"/>
      <c r="B109" s="14" t="s">
        <v>117</v>
      </c>
      <c r="C109" s="18">
        <v>64.5</v>
      </c>
    </row>
    <row r="110" spans="1:3" ht="13.5">
      <c r="A110" s="40"/>
      <c r="B110" s="14" t="s">
        <v>118</v>
      </c>
      <c r="C110" s="18">
        <v>53</v>
      </c>
    </row>
    <row r="111" spans="1:3" ht="13.5">
      <c r="A111" s="40"/>
      <c r="B111" s="14" t="s">
        <v>119</v>
      </c>
      <c r="C111" s="18">
        <v>20.5</v>
      </c>
    </row>
    <row r="112" spans="1:3" ht="13.5">
      <c r="A112" s="40"/>
      <c r="B112" s="14" t="s">
        <v>120</v>
      </c>
      <c r="C112" s="18">
        <v>100.5</v>
      </c>
    </row>
    <row r="113" spans="1:3" s="10" customFormat="1" ht="70.5" customHeight="1">
      <c r="A113" s="4" t="s">
        <v>121</v>
      </c>
      <c r="B113" s="12" t="s">
        <v>122</v>
      </c>
      <c r="C113" s="6">
        <v>236.5</v>
      </c>
    </row>
  </sheetData>
  <sheetProtection/>
  <mergeCells count="18">
    <mergeCell ref="A61:A64"/>
    <mergeCell ref="A65:A70"/>
    <mergeCell ref="A71:A81"/>
    <mergeCell ref="A82:A92"/>
    <mergeCell ref="A93:A106"/>
    <mergeCell ref="A107:A112"/>
    <mergeCell ref="A12:A18"/>
    <mergeCell ref="A19:A23"/>
    <mergeCell ref="A24:A32"/>
    <mergeCell ref="A33:A43"/>
    <mergeCell ref="A44:A51"/>
    <mergeCell ref="A52:A60"/>
    <mergeCell ref="A2:C2"/>
    <mergeCell ref="A7:B7"/>
    <mergeCell ref="A8:A11"/>
    <mergeCell ref="A4:A6"/>
    <mergeCell ref="B4:B6"/>
    <mergeCell ref="C4:C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2020-06-30T01:01:25Z</cp:lastPrinted>
  <dcterms:created xsi:type="dcterms:W3CDTF">1996-12-17T01:32:42Z</dcterms:created>
  <dcterms:modified xsi:type="dcterms:W3CDTF">2021-02-23T07:46:02Z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